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785" activeTab="0"/>
  </bookViews>
  <sheets>
    <sheet name="2014" sheetId="1" r:id="rId1"/>
    <sheet name="2015-2016" sheetId="2" r:id="rId2"/>
  </sheets>
  <definedNames>
    <definedName name="_xlnm.Print_Titles" localSheetId="0">'2014'!$4:$4</definedName>
  </definedNames>
  <calcPr fullCalcOnLoad="1"/>
</workbook>
</file>

<file path=xl/sharedStrings.xml><?xml version="1.0" encoding="utf-8"?>
<sst xmlns="http://schemas.openxmlformats.org/spreadsheetml/2006/main" count="447" uniqueCount="117">
  <si>
    <t/>
  </si>
  <si>
    <t>Наименование</t>
  </si>
  <si>
    <t>РзПр</t>
  </si>
  <si>
    <t>Цель</t>
  </si>
  <si>
    <t>Вид</t>
  </si>
  <si>
    <t>Сумма</t>
  </si>
  <si>
    <t>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</si>
  <si>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</si>
  <si>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</si>
  <si>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</si>
  <si>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</si>
  <si>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</si>
  <si>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</si>
  <si>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</si>
  <si>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</si>
  <si>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</si>
  <si>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</si>
  <si>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Закупка товаров, работ и услуг для государственных нужд Республики Башкортостан</t>
  </si>
  <si>
    <t>200</t>
  </si>
  <si>
    <t>Иные бюджетные ассигнования</t>
  </si>
  <si>
    <t>800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</si>
  <si>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</si>
  <si>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</si>
  <si>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</si>
  <si>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</si>
  <si>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</si>
  <si>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</si>
  <si>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</si>
  <si>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</si>
  <si>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</si>
  <si>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</si>
  <si>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</si>
  <si>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</si>
  <si>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</si>
  <si>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</si>
  <si>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</si>
  <si>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</si>
  <si>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</si>
  <si>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</si>
  <si>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Поддержка коммунального хозяйства</t>
  </si>
  <si>
    <t>Благоустройство</t>
  </si>
  <si>
    <t>0503</t>
  </si>
  <si>
    <t>Прочие мероприятия по благоустройству городских округов и поселений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</si>
  <si>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</si>
  <si>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</si>
  <si>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</si>
  <si>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</si>
  <si>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</si>
  <si>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</si>
  <si>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</si>
  <si>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</si>
  <si>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Мероприятия в области физической культуры и спорта</t>
  </si>
  <si>
    <t>Дворцы и дома культуры, другие учреждения культуры и средств массовой информации</t>
  </si>
  <si>
    <t>Предоставление субсидий государственным бюджетным, автономным учреждениям и иным некоммерческим организациям</t>
  </si>
  <si>
    <t>600</t>
  </si>
  <si>
    <t>Вед</t>
  </si>
  <si>
    <t>( в тыс. руб.)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</si>
  <si>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</si>
  <si>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</si>
  <si>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</si>
  <si>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</si>
  <si>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Дорожное хозяйство </t>
  </si>
  <si>
    <t>УСЛОВНО УТВЕРЖДАЕМЫЕ РАСХОДЫ</t>
  </si>
  <si>
    <t>0204</t>
  </si>
  <si>
    <t>0315</t>
  </si>
  <si>
    <t>0352</t>
  </si>
  <si>
    <t>Капитальный ремонт жилищного фонда</t>
  </si>
  <si>
    <t>0400</t>
  </si>
  <si>
    <t>НАЦИОНАЛЬНАЯ ЭКОНОМИКА</t>
  </si>
  <si>
    <t>0351</t>
  </si>
  <si>
    <t>0605</t>
  </si>
  <si>
    <t>4409</t>
  </si>
  <si>
    <t>4187</t>
  </si>
  <si>
    <t>0113</t>
  </si>
  <si>
    <t>0904</t>
  </si>
  <si>
    <t>Содержание и обслуживание муниципальной казны</t>
  </si>
  <si>
    <t>Другие общегосударственные вопросы</t>
  </si>
  <si>
    <t>7050</t>
  </si>
  <si>
    <t>5118</t>
  </si>
  <si>
    <t>Мероприятия по развитию инфраструктуры объектов противопожарной службы</t>
  </si>
  <si>
    <t>2430</t>
  </si>
  <si>
    <t>4345</t>
  </si>
  <si>
    <t>Мероприятия по развитию малого и среднего предпринимательства</t>
  </si>
  <si>
    <t>9907050</t>
  </si>
  <si>
    <t>9900904</t>
  </si>
  <si>
    <t>200000</t>
  </si>
  <si>
    <t>2002430</t>
  </si>
  <si>
    <t>2100000</t>
  </si>
  <si>
    <t>2100315</t>
  </si>
  <si>
    <t>2300000</t>
  </si>
  <si>
    <t>2304345</t>
  </si>
  <si>
    <t>2400000</t>
  </si>
  <si>
    <t>2400352</t>
  </si>
  <si>
    <t>9905118</t>
  </si>
  <si>
    <t>2600000</t>
  </si>
  <si>
    <t>2700000</t>
  </si>
  <si>
    <t>9900204</t>
  </si>
  <si>
    <t>9900203</t>
  </si>
  <si>
    <t>Приложение 7 к решению "О бюджете сельского поселения Бурибаевский сельсовет на 2014 год и плановый период 2015 и 2016 годов"</t>
  </si>
  <si>
    <t>Ведомственная структура расходов бюджета сельского поселения Бурибаевский сельсовет муниципального района Хайбуллинский район Республики Башкортостан на 2014 год</t>
  </si>
  <si>
    <t>Администрация сельского поселения Бурибаевский сельсовет</t>
  </si>
  <si>
    <t>Мероприятия по профилактике терроризма и экстремизма</t>
  </si>
  <si>
    <t>2002470</t>
  </si>
  <si>
    <t>2704187</t>
  </si>
  <si>
    <t>Приложение  8 к решению "О бюджете сельского поселения Бурибаевский сельсовет на 2014 год и плановый период 2015 и 2016 годов"</t>
  </si>
  <si>
    <t>Ведомственная структура расходов бюджета сельского поселения Бурибаеский сельсовет муниципального района Хайбуллинский район Республики Башкортостан на плановый период 2015 и 2016 годов</t>
  </si>
  <si>
    <t>2470</t>
  </si>
  <si>
    <t>2000000</t>
  </si>
  <si>
    <t>Муниципальная программа "Профилактики терроризма и экстремизма, а также минимизация последствий проявления терроризма и экстремизма  на территории СП Бурибаевский сельсовет муниципального района Хайбуллинский район" №58</t>
  </si>
  <si>
    <t>Муниципальная программа "Пожарная безопасность СП Бурибаевский сельсовет на 2014-2016 годы" №60</t>
  </si>
  <si>
    <t>Муниципальная программа "Ремонт и содержание дорог СП Бурибаевский сельсовет на 2014-2016 годы" №62</t>
  </si>
  <si>
    <t>Муниципальная программа "Развитие малого и среднего предпринимательства в СП Бурибаевский сельсовет на 2012-2015 годы" № Р-23/97</t>
  </si>
  <si>
    <t>Муниципальная программа " Развитие  и  поддержка коммунального хозяйства СП Бурибаевский сельсовет 2014-2016 годы" №64</t>
  </si>
  <si>
    <t>Муниципальная программа "Капитальный ремонт и содержание жилищного фонда СП Бурибаевский сельсовет на 2014-2016 годы" №61</t>
  </si>
  <si>
    <t>Муниципальная программа " Благоустройство СП Бурибаевский сельсовет в 2014-2016 годы" №63</t>
  </si>
  <si>
    <t>Муниципальная программа "Сохранение и развитие культуры СП Бурибаевский сельсовет на 2014-2016 годы" №65</t>
  </si>
  <si>
    <t>Муниципальная программа "Развитие физической культуры и спорта в СП Бурибаевский сельсовет на 2014-2016 годы" №66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</si>
</sst>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shrinkToFit="1"/>
    </xf>
    <xf numFmtId="164" fontId="5" fillId="0" borderId="10" xfId="0" applyNumberFormat="1" applyFont="1" applyBorder="1" applyAlignment="1">
      <alignment horizontal="center" vertical="center" shrinkToFit="1"/>
    </xf>
    <xf numFmtId="164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shrinkToFit="1"/>
    </xf>
    <xf numFmtId="164" fontId="6" fillId="0" borderId="10" xfId="0" applyNumberFormat="1" applyFont="1" applyBorder="1" applyAlignment="1">
      <alignment horizontal="center" vertical="center" shrinkToFit="1"/>
    </xf>
    <xf numFmtId="3" fontId="4" fillId="0" borderId="10" xfId="0" applyNumberFormat="1" applyFont="1" applyBorder="1" applyAlignment="1">
      <alignment horizontal="center" vertical="center" shrinkToFi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shrinkToFit="1"/>
    </xf>
    <xf numFmtId="16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left" vertical="center" wrapText="1" shrinkToFi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right" vertical="center" shrinkToFit="1"/>
    </xf>
    <xf numFmtId="49" fontId="4" fillId="33" borderId="0" xfId="0" applyNumberFormat="1" applyFont="1" applyFill="1" applyAlignment="1">
      <alignment vertical="center" shrinkToFit="1"/>
    </xf>
    <xf numFmtId="49" fontId="4" fillId="33" borderId="0" xfId="0" applyNumberFormat="1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vertical="center" wrapText="1" shrinkToFit="1"/>
    </xf>
    <xf numFmtId="0" fontId="5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center" wrapText="1" shrinkToFit="1"/>
    </xf>
    <xf numFmtId="49" fontId="4" fillId="33" borderId="0" xfId="0" applyNumberFormat="1" applyFont="1" applyFill="1" applyAlignment="1">
      <alignment horizontal="right" vertical="center" shrinkToFit="1"/>
    </xf>
    <xf numFmtId="0" fontId="5" fillId="33" borderId="0" xfId="0" applyFont="1" applyFill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164" fontId="5" fillId="33" borderId="10" xfId="0" applyNumberFormat="1" applyFont="1" applyFill="1" applyBorder="1" applyAlignment="1">
      <alignment horizontal="center" vertical="center" shrinkToFit="1"/>
    </xf>
    <xf numFmtId="164" fontId="5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164" fontId="4" fillId="33" borderId="10" xfId="0" applyNumberFormat="1" applyFont="1" applyFill="1" applyBorder="1" applyAlignment="1">
      <alignment horizontal="center" vertical="center" shrinkToFit="1"/>
    </xf>
    <xf numFmtId="164" fontId="4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164" fontId="6" fillId="33" borderId="1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shrinkToFit="1"/>
    </xf>
    <xf numFmtId="164" fontId="9" fillId="33" borderId="10" xfId="0" applyNumberFormat="1" applyFont="1" applyFill="1" applyBorder="1" applyAlignment="1">
      <alignment horizontal="center" vertical="center" shrinkToFit="1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25">
      <selection activeCell="G5" sqref="G5"/>
    </sheetView>
  </sheetViews>
  <sheetFormatPr defaultColWidth="9.00390625" defaultRowHeight="12.75"/>
  <cols>
    <col min="1" max="1" width="53.75390625" style="40" customWidth="1"/>
    <col min="2" max="2" width="8.875" style="65" customWidth="1"/>
    <col min="3" max="4" width="10.875" style="40" customWidth="1"/>
    <col min="5" max="5" width="8.125" style="40" customWidth="1"/>
    <col min="6" max="6" width="12.75390625" style="66" customWidth="1"/>
    <col min="7" max="7" width="10.375" style="40" customWidth="1"/>
    <col min="8" max="16384" width="9.125" style="40" customWidth="1"/>
  </cols>
  <sheetData>
    <row r="1" spans="1:6" ht="72.75" customHeight="1">
      <c r="A1" s="37"/>
      <c r="B1" s="38"/>
      <c r="C1" s="39" t="s">
        <v>98</v>
      </c>
      <c r="D1" s="39"/>
      <c r="E1" s="39"/>
      <c r="F1" s="39"/>
    </row>
    <row r="2" spans="1:6" ht="66.75" customHeight="1">
      <c r="A2" s="41" t="s">
        <v>99</v>
      </c>
      <c r="B2" s="41"/>
      <c r="C2" s="39"/>
      <c r="D2" s="39"/>
      <c r="E2" s="39"/>
      <c r="F2" s="39"/>
    </row>
    <row r="3" spans="1:6" ht="15.75">
      <c r="A3" s="42" t="s">
        <v>56</v>
      </c>
      <c r="B3" s="42"/>
      <c r="C3" s="43"/>
      <c r="D3" s="43"/>
      <c r="E3" s="43"/>
      <c r="F3" s="43"/>
    </row>
    <row r="4" spans="1:6" ht="15.75">
      <c r="A4" s="44" t="s">
        <v>1</v>
      </c>
      <c r="B4" s="44" t="s">
        <v>55</v>
      </c>
      <c r="C4" s="44" t="s">
        <v>2</v>
      </c>
      <c r="D4" s="44" t="s">
        <v>3</v>
      </c>
      <c r="E4" s="44" t="s">
        <v>4</v>
      </c>
      <c r="F4" s="45" t="s">
        <v>5</v>
      </c>
    </row>
    <row r="5" spans="1:7" ht="15.75">
      <c r="A5" s="46" t="s">
        <v>6</v>
      </c>
      <c r="B5" s="47"/>
      <c r="C5" s="48" t="s">
        <v>0</v>
      </c>
      <c r="D5" s="48" t="s">
        <v>0</v>
      </c>
      <c r="E5" s="48" t="s">
        <v>0</v>
      </c>
      <c r="F5" s="49">
        <f>F6</f>
        <v>8602.4</v>
      </c>
      <c r="G5" s="50"/>
    </row>
    <row r="6" spans="1:6" ht="31.5">
      <c r="A6" s="46" t="s">
        <v>100</v>
      </c>
      <c r="B6" s="51">
        <v>791</v>
      </c>
      <c r="C6" s="48"/>
      <c r="D6" s="48"/>
      <c r="E6" s="48"/>
      <c r="F6" s="49">
        <f>F7+F25+F30+F35+F44+F57+F62</f>
        <v>8602.4</v>
      </c>
    </row>
    <row r="7" spans="1:6" ht="15.75">
      <c r="A7" s="52" t="s">
        <v>7</v>
      </c>
      <c r="B7" s="44">
        <v>791</v>
      </c>
      <c r="C7" s="53" t="s">
        <v>8</v>
      </c>
      <c r="D7" s="53" t="s">
        <v>0</v>
      </c>
      <c r="E7" s="53" t="s">
        <v>0</v>
      </c>
      <c r="F7" s="54">
        <f>F9+F12+F16+F19</f>
        <v>1794.6</v>
      </c>
    </row>
    <row r="8" spans="1:7" ht="47.25">
      <c r="A8" s="46" t="s">
        <v>9</v>
      </c>
      <c r="B8" s="51">
        <v>791</v>
      </c>
      <c r="C8" s="48" t="s">
        <v>10</v>
      </c>
      <c r="D8" s="48" t="s">
        <v>0</v>
      </c>
      <c r="E8" s="48" t="s">
        <v>0</v>
      </c>
      <c r="F8" s="49">
        <v>439</v>
      </c>
      <c r="G8" s="55"/>
    </row>
    <row r="9" spans="1:8" ht="15.75">
      <c r="A9" s="46" t="s">
        <v>11</v>
      </c>
      <c r="B9" s="51">
        <v>791</v>
      </c>
      <c r="C9" s="48" t="s">
        <v>10</v>
      </c>
      <c r="D9" s="48" t="s">
        <v>97</v>
      </c>
      <c r="E9" s="48" t="s">
        <v>0</v>
      </c>
      <c r="F9" s="49">
        <v>439</v>
      </c>
      <c r="H9" s="50"/>
    </row>
    <row r="10" spans="1:7" ht="67.5" customHeight="1">
      <c r="A10" s="46" t="s">
        <v>12</v>
      </c>
      <c r="B10" s="51">
        <v>791</v>
      </c>
      <c r="C10" s="48" t="s">
        <v>10</v>
      </c>
      <c r="D10" s="48" t="s">
        <v>97</v>
      </c>
      <c r="E10" s="48" t="s">
        <v>13</v>
      </c>
      <c r="F10" s="49">
        <v>439</v>
      </c>
      <c r="G10" s="50"/>
    </row>
    <row r="11" spans="1:6" ht="63">
      <c r="A11" s="46" t="s">
        <v>14</v>
      </c>
      <c r="B11" s="51">
        <v>791</v>
      </c>
      <c r="C11" s="48" t="s">
        <v>15</v>
      </c>
      <c r="D11" s="48" t="s">
        <v>0</v>
      </c>
      <c r="E11" s="48" t="s">
        <v>0</v>
      </c>
      <c r="F11" s="49">
        <f>F12</f>
        <v>1264.6</v>
      </c>
    </row>
    <row r="12" spans="1:6" ht="15.75">
      <c r="A12" s="46" t="s">
        <v>16</v>
      </c>
      <c r="B12" s="51">
        <v>791</v>
      </c>
      <c r="C12" s="48" t="s">
        <v>15</v>
      </c>
      <c r="D12" s="48" t="s">
        <v>96</v>
      </c>
      <c r="E12" s="48" t="s">
        <v>0</v>
      </c>
      <c r="F12" s="49">
        <f>F13+F14+F15</f>
        <v>1264.6</v>
      </c>
    </row>
    <row r="13" spans="1:6" ht="70.5" customHeight="1">
      <c r="A13" s="46" t="s">
        <v>12</v>
      </c>
      <c r="B13" s="51">
        <v>791</v>
      </c>
      <c r="C13" s="48" t="s">
        <v>15</v>
      </c>
      <c r="D13" s="48" t="s">
        <v>96</v>
      </c>
      <c r="E13" s="48" t="s">
        <v>13</v>
      </c>
      <c r="F13" s="49">
        <v>770</v>
      </c>
    </row>
    <row r="14" spans="1:6" ht="31.5">
      <c r="A14" s="46" t="s">
        <v>17</v>
      </c>
      <c r="B14" s="51">
        <v>791</v>
      </c>
      <c r="C14" s="48" t="s">
        <v>15</v>
      </c>
      <c r="D14" s="48" t="s">
        <v>96</v>
      </c>
      <c r="E14" s="48" t="s">
        <v>18</v>
      </c>
      <c r="F14" s="49">
        <v>410</v>
      </c>
    </row>
    <row r="15" spans="1:6" ht="15.75">
      <c r="A15" s="46" t="s">
        <v>19</v>
      </c>
      <c r="B15" s="51">
        <v>791</v>
      </c>
      <c r="C15" s="48" t="s">
        <v>15</v>
      </c>
      <c r="D15" s="48" t="s">
        <v>96</v>
      </c>
      <c r="E15" s="48" t="s">
        <v>20</v>
      </c>
      <c r="F15" s="49">
        <v>84.6</v>
      </c>
    </row>
    <row r="16" spans="1:6" ht="24" customHeight="1">
      <c r="A16" s="56" t="s">
        <v>21</v>
      </c>
      <c r="B16" s="57">
        <v>791</v>
      </c>
      <c r="C16" s="58" t="s">
        <v>22</v>
      </c>
      <c r="D16" s="58" t="s">
        <v>0</v>
      </c>
      <c r="E16" s="58" t="s">
        <v>0</v>
      </c>
      <c r="F16" s="59">
        <v>10</v>
      </c>
    </row>
    <row r="17" spans="1:6" ht="15.75">
      <c r="A17" s="46" t="s">
        <v>23</v>
      </c>
      <c r="B17" s="51">
        <v>791</v>
      </c>
      <c r="C17" s="48" t="s">
        <v>22</v>
      </c>
      <c r="D17" s="48" t="s">
        <v>83</v>
      </c>
      <c r="E17" s="48" t="s">
        <v>0</v>
      </c>
      <c r="F17" s="49">
        <v>10</v>
      </c>
    </row>
    <row r="18" spans="1:6" ht="15.75">
      <c r="A18" s="46" t="s">
        <v>19</v>
      </c>
      <c r="B18" s="51">
        <v>791</v>
      </c>
      <c r="C18" s="48" t="s">
        <v>22</v>
      </c>
      <c r="D18" s="48" t="s">
        <v>83</v>
      </c>
      <c r="E18" s="48" t="s">
        <v>20</v>
      </c>
      <c r="F18" s="49">
        <v>10</v>
      </c>
    </row>
    <row r="19" spans="1:6" ht="16.5">
      <c r="A19" s="56" t="s">
        <v>76</v>
      </c>
      <c r="B19" s="51">
        <v>791</v>
      </c>
      <c r="C19" s="48" t="s">
        <v>73</v>
      </c>
      <c r="D19" s="48"/>
      <c r="E19" s="48"/>
      <c r="F19" s="49">
        <f>F20+F23</f>
        <v>81</v>
      </c>
    </row>
    <row r="20" spans="1:6" ht="15.75">
      <c r="A20" s="46" t="s">
        <v>75</v>
      </c>
      <c r="B20" s="51">
        <v>791</v>
      </c>
      <c r="C20" s="48" t="s">
        <v>73</v>
      </c>
      <c r="D20" s="48" t="s">
        <v>84</v>
      </c>
      <c r="E20" s="48"/>
      <c r="F20" s="49">
        <f>F21</f>
        <v>80</v>
      </c>
    </row>
    <row r="21" spans="1:6" ht="31.5">
      <c r="A21" s="46" t="s">
        <v>17</v>
      </c>
      <c r="B21" s="51">
        <v>791</v>
      </c>
      <c r="C21" s="48" t="s">
        <v>73</v>
      </c>
      <c r="D21" s="48" t="s">
        <v>84</v>
      </c>
      <c r="E21" s="48" t="s">
        <v>18</v>
      </c>
      <c r="F21" s="49">
        <v>80</v>
      </c>
    </row>
    <row r="22" spans="1:6" s="60" customFormat="1" ht="94.5">
      <c r="A22" s="46" t="s">
        <v>108</v>
      </c>
      <c r="B22" s="51">
        <v>791</v>
      </c>
      <c r="C22" s="48" t="s">
        <v>73</v>
      </c>
      <c r="D22" s="48" t="s">
        <v>107</v>
      </c>
      <c r="E22" s="48"/>
      <c r="F22" s="49">
        <v>1</v>
      </c>
    </row>
    <row r="23" spans="1:6" s="60" customFormat="1" ht="31.5">
      <c r="A23" s="46" t="s">
        <v>101</v>
      </c>
      <c r="B23" s="51">
        <v>791</v>
      </c>
      <c r="C23" s="48" t="s">
        <v>73</v>
      </c>
      <c r="D23" s="48" t="s">
        <v>102</v>
      </c>
      <c r="E23" s="48"/>
      <c r="F23" s="49">
        <v>1</v>
      </c>
    </row>
    <row r="24" spans="1:6" s="60" customFormat="1" ht="31.5">
      <c r="A24" s="46" t="s">
        <v>17</v>
      </c>
      <c r="B24" s="51">
        <v>791</v>
      </c>
      <c r="C24" s="48" t="s">
        <v>73</v>
      </c>
      <c r="D24" s="48" t="s">
        <v>102</v>
      </c>
      <c r="E24" s="48" t="s">
        <v>18</v>
      </c>
      <c r="F24" s="49">
        <v>1</v>
      </c>
    </row>
    <row r="25" spans="1:6" ht="15.75">
      <c r="A25" s="46" t="s">
        <v>24</v>
      </c>
      <c r="B25" s="51">
        <v>791</v>
      </c>
      <c r="C25" s="48" t="s">
        <v>25</v>
      </c>
      <c r="D25" s="48"/>
      <c r="E25" s="48" t="s">
        <v>0</v>
      </c>
      <c r="F25" s="49">
        <v>188.3</v>
      </c>
    </row>
    <row r="26" spans="1:6" ht="15.75">
      <c r="A26" s="46" t="s">
        <v>26</v>
      </c>
      <c r="B26" s="51">
        <v>791</v>
      </c>
      <c r="C26" s="48" t="s">
        <v>27</v>
      </c>
      <c r="D26" s="48"/>
      <c r="E26" s="48" t="s">
        <v>0</v>
      </c>
      <c r="F26" s="49">
        <v>188.3</v>
      </c>
    </row>
    <row r="27" spans="1:6" ht="32.25" customHeight="1">
      <c r="A27" s="46" t="s">
        <v>28</v>
      </c>
      <c r="B27" s="51">
        <v>791</v>
      </c>
      <c r="C27" s="48" t="s">
        <v>27</v>
      </c>
      <c r="D27" s="48" t="s">
        <v>93</v>
      </c>
      <c r="E27" s="48" t="s">
        <v>0</v>
      </c>
      <c r="F27" s="49">
        <v>188.3</v>
      </c>
    </row>
    <row r="28" spans="1:6" ht="65.25" customHeight="1">
      <c r="A28" s="46" t="s">
        <v>12</v>
      </c>
      <c r="B28" s="51">
        <v>791</v>
      </c>
      <c r="C28" s="48" t="s">
        <v>27</v>
      </c>
      <c r="D28" s="48" t="s">
        <v>93</v>
      </c>
      <c r="E28" s="48" t="s">
        <v>13</v>
      </c>
      <c r="F28" s="49">
        <v>188.3</v>
      </c>
    </row>
    <row r="29" spans="1:6" ht="31.5">
      <c r="A29" s="46" t="s">
        <v>17</v>
      </c>
      <c r="B29" s="51">
        <v>791</v>
      </c>
      <c r="C29" s="48" t="s">
        <v>27</v>
      </c>
      <c r="D29" s="48" t="s">
        <v>93</v>
      </c>
      <c r="E29" s="48" t="s">
        <v>18</v>
      </c>
      <c r="F29" s="49">
        <v>188.3</v>
      </c>
    </row>
    <row r="30" spans="1:6" ht="31.5">
      <c r="A30" s="46" t="s">
        <v>57</v>
      </c>
      <c r="B30" s="51">
        <v>791</v>
      </c>
      <c r="C30" s="48" t="s">
        <v>58</v>
      </c>
      <c r="D30" s="48" t="s">
        <v>0</v>
      </c>
      <c r="E30" s="48" t="s">
        <v>0</v>
      </c>
      <c r="F30" s="49">
        <f>F31</f>
        <v>10</v>
      </c>
    </row>
    <row r="31" spans="1:6" ht="15.75">
      <c r="A31" s="46" t="s">
        <v>59</v>
      </c>
      <c r="B31" s="51">
        <v>791</v>
      </c>
      <c r="C31" s="48" t="s">
        <v>60</v>
      </c>
      <c r="D31" s="48"/>
      <c r="E31" s="48" t="s">
        <v>0</v>
      </c>
      <c r="F31" s="49">
        <v>10</v>
      </c>
    </row>
    <row r="32" spans="1:6" s="64" customFormat="1" ht="34.5" customHeight="1">
      <c r="A32" s="46" t="s">
        <v>109</v>
      </c>
      <c r="B32" s="61">
        <v>791</v>
      </c>
      <c r="C32" s="62" t="s">
        <v>60</v>
      </c>
      <c r="D32" s="62" t="s">
        <v>85</v>
      </c>
      <c r="E32" s="62"/>
      <c r="F32" s="63">
        <v>10</v>
      </c>
    </row>
    <row r="33" spans="1:6" ht="31.5">
      <c r="A33" s="46" t="s">
        <v>79</v>
      </c>
      <c r="B33" s="51">
        <v>791</v>
      </c>
      <c r="C33" s="48" t="s">
        <v>60</v>
      </c>
      <c r="D33" s="48" t="s">
        <v>86</v>
      </c>
      <c r="E33" s="48" t="s">
        <v>0</v>
      </c>
      <c r="F33" s="49">
        <v>10</v>
      </c>
    </row>
    <row r="34" spans="1:6" ht="31.5">
      <c r="A34" s="46" t="s">
        <v>17</v>
      </c>
      <c r="B34" s="51">
        <v>791</v>
      </c>
      <c r="C34" s="48" t="s">
        <v>60</v>
      </c>
      <c r="D34" s="48" t="s">
        <v>86</v>
      </c>
      <c r="E34" s="48" t="s">
        <v>18</v>
      </c>
      <c r="F34" s="49">
        <v>10</v>
      </c>
    </row>
    <row r="35" spans="1:6" ht="15.75">
      <c r="A35" s="46" t="s">
        <v>68</v>
      </c>
      <c r="B35" s="51">
        <v>791</v>
      </c>
      <c r="C35" s="48" t="s">
        <v>67</v>
      </c>
      <c r="D35" s="48"/>
      <c r="E35" s="48"/>
      <c r="F35" s="49">
        <f>F36+F40</f>
        <v>180</v>
      </c>
    </row>
    <row r="36" spans="1:6" ht="15.75">
      <c r="A36" s="46" t="s">
        <v>29</v>
      </c>
      <c r="B36" s="51">
        <v>791</v>
      </c>
      <c r="C36" s="48" t="s">
        <v>30</v>
      </c>
      <c r="D36" s="48" t="s">
        <v>0</v>
      </c>
      <c r="E36" s="48" t="s">
        <v>0</v>
      </c>
      <c r="F36" s="49">
        <v>80</v>
      </c>
    </row>
    <row r="37" spans="1:6" s="64" customFormat="1" ht="47.25">
      <c r="A37" s="46" t="s">
        <v>110</v>
      </c>
      <c r="B37" s="51">
        <v>791</v>
      </c>
      <c r="C37" s="48" t="s">
        <v>30</v>
      </c>
      <c r="D37" s="48" t="s">
        <v>87</v>
      </c>
      <c r="E37" s="62"/>
      <c r="F37" s="63">
        <v>80</v>
      </c>
    </row>
    <row r="38" spans="1:6" ht="15.75">
      <c r="A38" s="46" t="s">
        <v>61</v>
      </c>
      <c r="B38" s="51">
        <v>791</v>
      </c>
      <c r="C38" s="48" t="s">
        <v>30</v>
      </c>
      <c r="D38" s="48" t="s">
        <v>88</v>
      </c>
      <c r="E38" s="48" t="s">
        <v>0</v>
      </c>
      <c r="F38" s="49">
        <v>80</v>
      </c>
    </row>
    <row r="39" spans="1:6" ht="31.5">
      <c r="A39" s="46" t="s">
        <v>17</v>
      </c>
      <c r="B39" s="51">
        <v>791</v>
      </c>
      <c r="C39" s="48" t="s">
        <v>30</v>
      </c>
      <c r="D39" s="48" t="s">
        <v>64</v>
      </c>
      <c r="E39" s="48" t="s">
        <v>18</v>
      </c>
      <c r="F39" s="49">
        <v>80</v>
      </c>
    </row>
    <row r="40" spans="1:6" ht="20.25" customHeight="1">
      <c r="A40" s="46" t="s">
        <v>31</v>
      </c>
      <c r="B40" s="51">
        <v>791</v>
      </c>
      <c r="C40" s="48" t="s">
        <v>32</v>
      </c>
      <c r="D40" s="48" t="s">
        <v>0</v>
      </c>
      <c r="E40" s="48" t="s">
        <v>0</v>
      </c>
      <c r="F40" s="49">
        <f>F41</f>
        <v>100</v>
      </c>
    </row>
    <row r="41" spans="1:6" ht="31.5">
      <c r="A41" s="46" t="s">
        <v>82</v>
      </c>
      <c r="B41" s="51">
        <v>791</v>
      </c>
      <c r="C41" s="48" t="s">
        <v>32</v>
      </c>
      <c r="D41" s="48" t="s">
        <v>81</v>
      </c>
      <c r="E41" s="48" t="s">
        <v>0</v>
      </c>
      <c r="F41" s="49">
        <v>100</v>
      </c>
    </row>
    <row r="42" spans="1:6" s="64" customFormat="1" ht="48" customHeight="1">
      <c r="A42" s="46" t="s">
        <v>111</v>
      </c>
      <c r="B42" s="51">
        <v>791</v>
      </c>
      <c r="C42" s="48" t="s">
        <v>32</v>
      </c>
      <c r="D42" s="48" t="s">
        <v>89</v>
      </c>
      <c r="E42" s="62"/>
      <c r="F42" s="49">
        <v>100</v>
      </c>
    </row>
    <row r="43" spans="1:6" ht="31.5">
      <c r="A43" s="46" t="s">
        <v>17</v>
      </c>
      <c r="B43" s="51">
        <v>791</v>
      </c>
      <c r="C43" s="48" t="s">
        <v>32</v>
      </c>
      <c r="D43" s="48" t="s">
        <v>90</v>
      </c>
      <c r="E43" s="48" t="s">
        <v>18</v>
      </c>
      <c r="F43" s="49">
        <v>100</v>
      </c>
    </row>
    <row r="44" spans="1:6" ht="15.75">
      <c r="A44" s="46" t="s">
        <v>33</v>
      </c>
      <c r="B44" s="51">
        <v>791</v>
      </c>
      <c r="C44" s="48" t="s">
        <v>34</v>
      </c>
      <c r="D44" s="48" t="s">
        <v>0</v>
      </c>
      <c r="E44" s="48" t="s">
        <v>0</v>
      </c>
      <c r="F44" s="49">
        <f>F45+F49+F53</f>
        <v>4899.5</v>
      </c>
    </row>
    <row r="45" spans="1:6" ht="15.75">
      <c r="A45" s="46" t="s">
        <v>35</v>
      </c>
      <c r="B45" s="51">
        <v>791</v>
      </c>
      <c r="C45" s="48" t="s">
        <v>36</v>
      </c>
      <c r="D45" s="48" t="s">
        <v>0</v>
      </c>
      <c r="E45" s="48" t="s">
        <v>0</v>
      </c>
      <c r="F45" s="49">
        <f>F47</f>
        <v>1619.5</v>
      </c>
    </row>
    <row r="46" spans="1:6" s="64" customFormat="1" ht="48.75" customHeight="1">
      <c r="A46" s="46" t="s">
        <v>113</v>
      </c>
      <c r="B46" s="51">
        <v>791</v>
      </c>
      <c r="C46" s="48" t="s">
        <v>36</v>
      </c>
      <c r="D46" s="48" t="s">
        <v>91</v>
      </c>
      <c r="E46" s="48"/>
      <c r="F46" s="49">
        <v>1619.5</v>
      </c>
    </row>
    <row r="47" spans="1:6" ht="15.75">
      <c r="A47" s="46" t="s">
        <v>66</v>
      </c>
      <c r="B47" s="51">
        <v>791</v>
      </c>
      <c r="C47" s="48" t="s">
        <v>36</v>
      </c>
      <c r="D47" s="48" t="s">
        <v>92</v>
      </c>
      <c r="E47" s="48" t="s">
        <v>0</v>
      </c>
      <c r="F47" s="49">
        <v>1619.5</v>
      </c>
    </row>
    <row r="48" spans="1:6" ht="31.5">
      <c r="A48" s="46" t="s">
        <v>17</v>
      </c>
      <c r="B48" s="51">
        <v>791</v>
      </c>
      <c r="C48" s="48" t="s">
        <v>36</v>
      </c>
      <c r="D48" s="48" t="s">
        <v>92</v>
      </c>
      <c r="E48" s="48" t="s">
        <v>18</v>
      </c>
      <c r="F48" s="49">
        <v>1619.5</v>
      </c>
    </row>
    <row r="49" spans="1:6" ht="15.75">
      <c r="A49" s="46" t="s">
        <v>37</v>
      </c>
      <c r="B49" s="51">
        <v>791</v>
      </c>
      <c r="C49" s="48" t="s">
        <v>38</v>
      </c>
      <c r="D49" s="48" t="s">
        <v>0</v>
      </c>
      <c r="E49" s="48" t="s">
        <v>0</v>
      </c>
      <c r="F49" s="49">
        <v>880</v>
      </c>
    </row>
    <row r="50" spans="1:6" s="64" customFormat="1" ht="45" customHeight="1">
      <c r="A50" s="46" t="s">
        <v>112</v>
      </c>
      <c r="B50" s="51">
        <v>791</v>
      </c>
      <c r="C50" s="48" t="s">
        <v>38</v>
      </c>
      <c r="D50" s="48" t="s">
        <v>94</v>
      </c>
      <c r="E50" s="48"/>
      <c r="F50" s="49">
        <v>880</v>
      </c>
    </row>
    <row r="51" spans="1:6" ht="15.75">
      <c r="A51" s="46" t="s">
        <v>39</v>
      </c>
      <c r="B51" s="51">
        <v>791</v>
      </c>
      <c r="C51" s="48" t="s">
        <v>38</v>
      </c>
      <c r="D51" s="48" t="s">
        <v>69</v>
      </c>
      <c r="E51" s="48" t="s">
        <v>0</v>
      </c>
      <c r="F51" s="49">
        <v>880</v>
      </c>
    </row>
    <row r="52" spans="1:6" ht="31.5">
      <c r="A52" s="46" t="s">
        <v>17</v>
      </c>
      <c r="B52" s="51">
        <v>791</v>
      </c>
      <c r="C52" s="48" t="s">
        <v>38</v>
      </c>
      <c r="D52" s="48" t="s">
        <v>69</v>
      </c>
      <c r="E52" s="48" t="s">
        <v>18</v>
      </c>
      <c r="F52" s="49">
        <v>880</v>
      </c>
    </row>
    <row r="53" spans="1:6" ht="15.75">
      <c r="A53" s="46" t="s">
        <v>40</v>
      </c>
      <c r="B53" s="51">
        <v>791</v>
      </c>
      <c r="C53" s="48" t="s">
        <v>41</v>
      </c>
      <c r="D53" s="48" t="s">
        <v>0</v>
      </c>
      <c r="E53" s="48" t="s">
        <v>0</v>
      </c>
      <c r="F53" s="49">
        <f>F55</f>
        <v>2400</v>
      </c>
    </row>
    <row r="54" spans="1:6" s="64" customFormat="1" ht="36" customHeight="1">
      <c r="A54" s="46" t="s">
        <v>114</v>
      </c>
      <c r="B54" s="51">
        <v>791</v>
      </c>
      <c r="C54" s="48" t="s">
        <v>41</v>
      </c>
      <c r="D54" s="48" t="s">
        <v>95</v>
      </c>
      <c r="E54" s="48"/>
      <c r="F54" s="49">
        <f>F55</f>
        <v>2400</v>
      </c>
    </row>
    <row r="55" spans="1:6" ht="31.5">
      <c r="A55" s="46" t="s">
        <v>42</v>
      </c>
      <c r="B55" s="51">
        <v>791</v>
      </c>
      <c r="C55" s="48" t="s">
        <v>41</v>
      </c>
      <c r="D55" s="48" t="s">
        <v>70</v>
      </c>
      <c r="E55" s="48" t="s">
        <v>0</v>
      </c>
      <c r="F55" s="49">
        <f>F56</f>
        <v>2400</v>
      </c>
    </row>
    <row r="56" spans="1:6" ht="31.5">
      <c r="A56" s="46" t="s">
        <v>17</v>
      </c>
      <c r="B56" s="51">
        <v>791</v>
      </c>
      <c r="C56" s="48" t="s">
        <v>41</v>
      </c>
      <c r="D56" s="48" t="s">
        <v>70</v>
      </c>
      <c r="E56" s="48" t="s">
        <v>18</v>
      </c>
      <c r="F56" s="49">
        <v>2400</v>
      </c>
    </row>
    <row r="57" spans="1:6" ht="15.75">
      <c r="A57" s="46" t="s">
        <v>43</v>
      </c>
      <c r="B57" s="51">
        <v>791</v>
      </c>
      <c r="C57" s="48" t="s">
        <v>44</v>
      </c>
      <c r="D57" s="48" t="s">
        <v>0</v>
      </c>
      <c r="E57" s="48" t="s">
        <v>0</v>
      </c>
      <c r="F57" s="49">
        <f>F58</f>
        <v>1500</v>
      </c>
    </row>
    <row r="58" spans="1:6" ht="15.75">
      <c r="A58" s="46" t="s">
        <v>45</v>
      </c>
      <c r="B58" s="51">
        <v>791</v>
      </c>
      <c r="C58" s="48" t="s">
        <v>46</v>
      </c>
      <c r="D58" s="48" t="s">
        <v>0</v>
      </c>
      <c r="E58" s="48" t="s">
        <v>0</v>
      </c>
      <c r="F58" s="49">
        <f>F59</f>
        <v>1500</v>
      </c>
    </row>
    <row r="59" spans="1:6" s="64" customFormat="1" ht="47.25">
      <c r="A59" s="46" t="s">
        <v>115</v>
      </c>
      <c r="B59" s="51">
        <v>791</v>
      </c>
      <c r="C59" s="48" t="s">
        <v>46</v>
      </c>
      <c r="D59" s="48" t="s">
        <v>94</v>
      </c>
      <c r="E59" s="48"/>
      <c r="F59" s="49">
        <f>F60</f>
        <v>1500</v>
      </c>
    </row>
    <row r="60" spans="1:6" ht="31.5">
      <c r="A60" s="46" t="s">
        <v>52</v>
      </c>
      <c r="B60" s="51">
        <v>791</v>
      </c>
      <c r="C60" s="48" t="s">
        <v>46</v>
      </c>
      <c r="D60" s="48" t="s">
        <v>71</v>
      </c>
      <c r="E60" s="48" t="s">
        <v>0</v>
      </c>
      <c r="F60" s="49">
        <f>F61</f>
        <v>1500</v>
      </c>
    </row>
    <row r="61" spans="1:6" ht="47.25">
      <c r="A61" s="46" t="s">
        <v>53</v>
      </c>
      <c r="B61" s="51">
        <v>791</v>
      </c>
      <c r="C61" s="48" t="s">
        <v>46</v>
      </c>
      <c r="D61" s="48" t="s">
        <v>71</v>
      </c>
      <c r="E61" s="48" t="s">
        <v>54</v>
      </c>
      <c r="F61" s="49">
        <v>1500</v>
      </c>
    </row>
    <row r="62" spans="1:6" ht="15.75">
      <c r="A62" s="46" t="s">
        <v>47</v>
      </c>
      <c r="B62" s="51">
        <v>791</v>
      </c>
      <c r="C62" s="48" t="s">
        <v>48</v>
      </c>
      <c r="D62" s="48" t="s">
        <v>0</v>
      </c>
      <c r="E62" s="48" t="s">
        <v>0</v>
      </c>
      <c r="F62" s="49">
        <v>30</v>
      </c>
    </row>
    <row r="63" spans="1:6" ht="15.75">
      <c r="A63" s="46" t="s">
        <v>49</v>
      </c>
      <c r="B63" s="51">
        <v>791</v>
      </c>
      <c r="C63" s="48" t="s">
        <v>50</v>
      </c>
      <c r="D63" s="48" t="s">
        <v>0</v>
      </c>
      <c r="E63" s="48" t="s">
        <v>0</v>
      </c>
      <c r="F63" s="49">
        <v>30</v>
      </c>
    </row>
    <row r="64" spans="1:6" ht="47.25">
      <c r="A64" s="46" t="s">
        <v>116</v>
      </c>
      <c r="B64" s="51">
        <v>791</v>
      </c>
      <c r="C64" s="48" t="s">
        <v>50</v>
      </c>
      <c r="D64" s="48" t="s">
        <v>95</v>
      </c>
      <c r="E64" s="48"/>
      <c r="F64" s="49">
        <v>30</v>
      </c>
    </row>
    <row r="65" spans="1:6" ht="31.5">
      <c r="A65" s="46" t="s">
        <v>51</v>
      </c>
      <c r="B65" s="51">
        <v>791</v>
      </c>
      <c r="C65" s="48" t="s">
        <v>50</v>
      </c>
      <c r="D65" s="48" t="s">
        <v>103</v>
      </c>
      <c r="E65" s="48" t="s">
        <v>0</v>
      </c>
      <c r="F65" s="49">
        <v>30</v>
      </c>
    </row>
    <row r="66" spans="1:6" ht="31.5">
      <c r="A66" s="46" t="s">
        <v>17</v>
      </c>
      <c r="B66" s="51">
        <v>791</v>
      </c>
      <c r="C66" s="48" t="s">
        <v>50</v>
      </c>
      <c r="D66" s="48" t="s">
        <v>72</v>
      </c>
      <c r="E66" s="48" t="s">
        <v>18</v>
      </c>
      <c r="F66" s="49">
        <v>30</v>
      </c>
    </row>
  </sheetData>
  <sheetProtection/>
  <mergeCells count="3">
    <mergeCell ref="C1:F1"/>
    <mergeCell ref="A3:F3"/>
    <mergeCell ref="A2:F2"/>
  </mergeCells>
  <printOptions horizontalCentered="1"/>
  <pageMargins left="0.73" right="0.2" top="0.4" bottom="0.33" header="0" footer="0"/>
  <pageSetup fitToHeight="6" fitToWidth="1" horizontalDpi="600" verticalDpi="600" orientation="portrait" paperSize="9" scale="74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78.375" style="3" customWidth="1"/>
    <col min="2" max="2" width="8.625" style="5" customWidth="1"/>
    <col min="3" max="4" width="9.75390625" style="3" customWidth="1"/>
    <col min="5" max="5" width="7.875" style="3" customWidth="1"/>
    <col min="6" max="6" width="11.375" style="3" customWidth="1"/>
    <col min="7" max="7" width="13.75390625" style="11" customWidth="1"/>
    <col min="8" max="16384" width="9.125" style="3" customWidth="1"/>
  </cols>
  <sheetData>
    <row r="1" spans="1:7" ht="71.25" customHeight="1">
      <c r="A1" s="1"/>
      <c r="B1" s="4"/>
      <c r="C1" s="2"/>
      <c r="D1" s="32" t="s">
        <v>104</v>
      </c>
      <c r="E1" s="32"/>
      <c r="F1" s="32"/>
      <c r="G1" s="32"/>
    </row>
    <row r="2" spans="1:7" ht="12.75">
      <c r="A2" s="28"/>
      <c r="B2" s="28"/>
      <c r="C2" s="29"/>
      <c r="D2" s="29"/>
      <c r="E2" s="29"/>
      <c r="F2" s="29"/>
      <c r="G2" s="29"/>
    </row>
    <row r="3" spans="1:7" ht="36" customHeight="1">
      <c r="A3" s="30" t="s">
        <v>105</v>
      </c>
      <c r="B3" s="30"/>
      <c r="C3" s="31"/>
      <c r="D3" s="31"/>
      <c r="E3" s="31"/>
      <c r="F3" s="31"/>
      <c r="G3" s="31"/>
    </row>
    <row r="4" spans="1:7" ht="12.75">
      <c r="A4" s="28" t="s">
        <v>0</v>
      </c>
      <c r="B4" s="28"/>
      <c r="C4" s="29"/>
      <c r="D4" s="29"/>
      <c r="E4" s="29"/>
      <c r="F4" s="29"/>
      <c r="G4" s="29"/>
    </row>
    <row r="5" spans="1:7" ht="12.75">
      <c r="A5" s="35" t="s">
        <v>56</v>
      </c>
      <c r="B5" s="35"/>
      <c r="C5" s="35"/>
      <c r="D5" s="35"/>
      <c r="E5" s="35"/>
      <c r="F5" s="36"/>
      <c r="G5" s="36"/>
    </row>
    <row r="6" spans="1:7" ht="21" customHeight="1">
      <c r="A6" s="26" t="s">
        <v>1</v>
      </c>
      <c r="B6" s="26" t="s">
        <v>55</v>
      </c>
      <c r="C6" s="26" t="s">
        <v>2</v>
      </c>
      <c r="D6" s="26" t="s">
        <v>3</v>
      </c>
      <c r="E6" s="26" t="s">
        <v>4</v>
      </c>
      <c r="F6" s="33" t="s">
        <v>5</v>
      </c>
      <c r="G6" s="34"/>
    </row>
    <row r="7" spans="1:7" ht="21" customHeight="1">
      <c r="A7" s="27"/>
      <c r="B7" s="27"/>
      <c r="C7" s="27"/>
      <c r="D7" s="27"/>
      <c r="E7" s="27"/>
      <c r="F7" s="15">
        <v>2015</v>
      </c>
      <c r="G7" s="16">
        <v>2016</v>
      </c>
    </row>
    <row r="8" spans="1:7" ht="15.75">
      <c r="A8" s="7" t="s">
        <v>6</v>
      </c>
      <c r="B8" s="8"/>
      <c r="C8" s="9" t="s">
        <v>0</v>
      </c>
      <c r="D8" s="9" t="s">
        <v>0</v>
      </c>
      <c r="E8" s="9" t="s">
        <v>0</v>
      </c>
      <c r="F8" s="10">
        <f>F9</f>
        <v>9141.4</v>
      </c>
      <c r="G8" s="10">
        <f>G9</f>
        <v>9494.4</v>
      </c>
    </row>
    <row r="9" spans="1:7" ht="15.75">
      <c r="A9" s="7" t="s">
        <v>100</v>
      </c>
      <c r="B9" s="8">
        <v>791</v>
      </c>
      <c r="C9" s="9"/>
      <c r="D9" s="9"/>
      <c r="E9" s="9"/>
      <c r="F9" s="10">
        <f>F10+F27+F32+F36+F43+F53+F57+F61</f>
        <v>9141.4</v>
      </c>
      <c r="G9" s="10">
        <f>G10+G27+G32+G36+G43+G53+G57+G61</f>
        <v>9494.4</v>
      </c>
    </row>
    <row r="10" spans="1:7" ht="15.75">
      <c r="A10" s="7" t="s">
        <v>7</v>
      </c>
      <c r="B10" s="8">
        <v>791</v>
      </c>
      <c r="C10" s="9" t="s">
        <v>8</v>
      </c>
      <c r="D10" s="9" t="s">
        <v>0</v>
      </c>
      <c r="E10" s="9" t="s">
        <v>0</v>
      </c>
      <c r="F10" s="10">
        <f>F12+F15+F19+F22</f>
        <v>1826.3</v>
      </c>
      <c r="G10" s="10">
        <f>G12+G15+G19+G22</f>
        <v>1824.5</v>
      </c>
    </row>
    <row r="11" spans="1:7" ht="31.5">
      <c r="A11" s="7" t="s">
        <v>9</v>
      </c>
      <c r="B11" s="8">
        <v>791</v>
      </c>
      <c r="C11" s="9" t="s">
        <v>10</v>
      </c>
      <c r="D11" s="9" t="s">
        <v>0</v>
      </c>
      <c r="E11" s="9" t="s">
        <v>0</v>
      </c>
      <c r="F11" s="10">
        <v>457</v>
      </c>
      <c r="G11" s="10">
        <v>457</v>
      </c>
    </row>
    <row r="12" spans="1:7" ht="15.75">
      <c r="A12" s="7" t="s">
        <v>11</v>
      </c>
      <c r="B12" s="8">
        <v>791</v>
      </c>
      <c r="C12" s="9" t="s">
        <v>10</v>
      </c>
      <c r="D12" s="9" t="s">
        <v>27</v>
      </c>
      <c r="E12" s="9" t="s">
        <v>0</v>
      </c>
      <c r="F12" s="10">
        <v>457</v>
      </c>
      <c r="G12" s="10">
        <v>457</v>
      </c>
    </row>
    <row r="13" spans="1:7" ht="47.25">
      <c r="A13" s="7" t="s">
        <v>12</v>
      </c>
      <c r="B13" s="8">
        <v>791</v>
      </c>
      <c r="C13" s="9" t="s">
        <v>10</v>
      </c>
      <c r="D13" s="9" t="s">
        <v>27</v>
      </c>
      <c r="E13" s="9" t="s">
        <v>13</v>
      </c>
      <c r="F13" s="10">
        <v>457</v>
      </c>
      <c r="G13" s="10">
        <v>457</v>
      </c>
    </row>
    <row r="14" spans="1:7" ht="47.25">
      <c r="A14" s="7" t="s">
        <v>14</v>
      </c>
      <c r="B14" s="8">
        <v>791</v>
      </c>
      <c r="C14" s="9" t="s">
        <v>15</v>
      </c>
      <c r="D14" s="9" t="s">
        <v>0</v>
      </c>
      <c r="E14" s="9" t="s">
        <v>0</v>
      </c>
      <c r="F14" s="10">
        <f>F16+F17+F18</f>
        <v>1278.3</v>
      </c>
      <c r="G14" s="10">
        <f>G16+G17+G18</f>
        <v>1276.5</v>
      </c>
    </row>
    <row r="15" spans="1:7" ht="15.75">
      <c r="A15" s="7" t="s">
        <v>16</v>
      </c>
      <c r="B15" s="8">
        <v>791</v>
      </c>
      <c r="C15" s="9" t="s">
        <v>15</v>
      </c>
      <c r="D15" s="9" t="s">
        <v>63</v>
      </c>
      <c r="E15" s="9" t="s">
        <v>0</v>
      </c>
      <c r="F15" s="10">
        <f>F16+F17+F18</f>
        <v>1278.3</v>
      </c>
      <c r="G15" s="10">
        <f>G16+G17+G18</f>
        <v>1276.5</v>
      </c>
    </row>
    <row r="16" spans="1:7" ht="47.25">
      <c r="A16" s="7" t="s">
        <v>12</v>
      </c>
      <c r="B16" s="8">
        <v>791</v>
      </c>
      <c r="C16" s="9" t="s">
        <v>15</v>
      </c>
      <c r="D16" s="9" t="s">
        <v>63</v>
      </c>
      <c r="E16" s="9" t="s">
        <v>13</v>
      </c>
      <c r="F16" s="10">
        <v>785</v>
      </c>
      <c r="G16" s="10">
        <v>783.2</v>
      </c>
    </row>
    <row r="17" spans="1:7" ht="31.5">
      <c r="A17" s="7" t="s">
        <v>17</v>
      </c>
      <c r="B17" s="8">
        <v>791</v>
      </c>
      <c r="C17" s="9" t="s">
        <v>15</v>
      </c>
      <c r="D17" s="9" t="s">
        <v>63</v>
      </c>
      <c r="E17" s="9" t="s">
        <v>18</v>
      </c>
      <c r="F17" s="10">
        <v>445</v>
      </c>
      <c r="G17" s="10">
        <v>445</v>
      </c>
    </row>
    <row r="18" spans="1:7" ht="15.75">
      <c r="A18" s="7" t="s">
        <v>19</v>
      </c>
      <c r="B18" s="8">
        <v>791</v>
      </c>
      <c r="C18" s="9" t="s">
        <v>15</v>
      </c>
      <c r="D18" s="9" t="s">
        <v>63</v>
      </c>
      <c r="E18" s="9" t="s">
        <v>20</v>
      </c>
      <c r="F18" s="10">
        <v>48.3</v>
      </c>
      <c r="G18" s="10">
        <v>48.3</v>
      </c>
    </row>
    <row r="19" spans="1:7" ht="16.5">
      <c r="A19" s="12" t="s">
        <v>21</v>
      </c>
      <c r="B19" s="20">
        <v>791</v>
      </c>
      <c r="C19" s="13" t="s">
        <v>22</v>
      </c>
      <c r="D19" s="13" t="s">
        <v>0</v>
      </c>
      <c r="E19" s="13" t="s">
        <v>0</v>
      </c>
      <c r="F19" s="14">
        <f>F20</f>
        <v>10</v>
      </c>
      <c r="G19" s="14">
        <f>G20</f>
        <v>10</v>
      </c>
    </row>
    <row r="20" spans="1:7" ht="15.75">
      <c r="A20" s="7" t="s">
        <v>23</v>
      </c>
      <c r="B20" s="8">
        <v>791</v>
      </c>
      <c r="C20" s="9" t="s">
        <v>22</v>
      </c>
      <c r="D20" s="9" t="s">
        <v>77</v>
      </c>
      <c r="E20" s="9" t="s">
        <v>0</v>
      </c>
      <c r="F20" s="10">
        <f>F21</f>
        <v>10</v>
      </c>
      <c r="G20" s="10">
        <f>G21</f>
        <v>10</v>
      </c>
    </row>
    <row r="21" spans="1:7" ht="15.75">
      <c r="A21" s="7" t="s">
        <v>19</v>
      </c>
      <c r="B21" s="8">
        <v>791</v>
      </c>
      <c r="C21" s="9" t="s">
        <v>22</v>
      </c>
      <c r="D21" s="9" t="s">
        <v>77</v>
      </c>
      <c r="E21" s="9" t="s">
        <v>20</v>
      </c>
      <c r="F21" s="10">
        <v>10</v>
      </c>
      <c r="G21" s="10">
        <v>10</v>
      </c>
    </row>
    <row r="22" spans="1:7" ht="16.5">
      <c r="A22" s="12" t="s">
        <v>76</v>
      </c>
      <c r="B22" s="8">
        <v>791</v>
      </c>
      <c r="C22" s="9" t="s">
        <v>73</v>
      </c>
      <c r="D22" s="9"/>
      <c r="E22" s="9"/>
      <c r="F22" s="10">
        <f>F23+F25</f>
        <v>81</v>
      </c>
      <c r="G22" s="10">
        <f>G23+G25</f>
        <v>81</v>
      </c>
    </row>
    <row r="23" spans="1:7" ht="15.75">
      <c r="A23" s="7" t="s">
        <v>75</v>
      </c>
      <c r="B23" s="8">
        <v>791</v>
      </c>
      <c r="C23" s="9" t="s">
        <v>73</v>
      </c>
      <c r="D23" s="9" t="s">
        <v>74</v>
      </c>
      <c r="E23" s="9"/>
      <c r="F23" s="10">
        <f>F24</f>
        <v>80</v>
      </c>
      <c r="G23" s="10">
        <f>G24</f>
        <v>80</v>
      </c>
    </row>
    <row r="24" spans="1:7" ht="31.5">
      <c r="A24" s="7" t="s">
        <v>17</v>
      </c>
      <c r="B24" s="8">
        <v>791</v>
      </c>
      <c r="C24" s="9" t="s">
        <v>73</v>
      </c>
      <c r="D24" s="9" t="s">
        <v>74</v>
      </c>
      <c r="E24" s="9" t="s">
        <v>18</v>
      </c>
      <c r="F24" s="10">
        <v>80</v>
      </c>
      <c r="G24" s="10">
        <v>80</v>
      </c>
    </row>
    <row r="25" spans="1:7" ht="15.75">
      <c r="A25" s="7" t="s">
        <v>101</v>
      </c>
      <c r="B25" s="17">
        <v>791</v>
      </c>
      <c r="C25" s="9" t="s">
        <v>73</v>
      </c>
      <c r="D25" s="9" t="s">
        <v>106</v>
      </c>
      <c r="E25" s="9"/>
      <c r="F25" s="18">
        <v>1</v>
      </c>
      <c r="G25" s="19">
        <v>1</v>
      </c>
    </row>
    <row r="26" spans="1:7" ht="31.5">
      <c r="A26" s="7" t="s">
        <v>17</v>
      </c>
      <c r="B26" s="17">
        <v>791</v>
      </c>
      <c r="C26" s="9" t="s">
        <v>73</v>
      </c>
      <c r="D26" s="9" t="s">
        <v>106</v>
      </c>
      <c r="E26" s="9" t="s">
        <v>18</v>
      </c>
      <c r="F26" s="18">
        <v>1</v>
      </c>
      <c r="G26" s="23">
        <v>1</v>
      </c>
    </row>
    <row r="27" spans="1:7" ht="15.75">
      <c r="A27" s="7" t="s">
        <v>24</v>
      </c>
      <c r="B27" s="8">
        <v>791</v>
      </c>
      <c r="C27" s="9" t="s">
        <v>25</v>
      </c>
      <c r="D27" s="9"/>
      <c r="E27" s="9" t="s">
        <v>0</v>
      </c>
      <c r="F27" s="10">
        <v>188.3</v>
      </c>
      <c r="G27" s="10">
        <v>188.3</v>
      </c>
    </row>
    <row r="28" spans="1:7" ht="15.75">
      <c r="A28" s="7" t="s">
        <v>26</v>
      </c>
      <c r="B28" s="8">
        <v>791</v>
      </c>
      <c r="C28" s="9" t="s">
        <v>27</v>
      </c>
      <c r="D28" s="9"/>
      <c r="E28" s="9" t="s">
        <v>0</v>
      </c>
      <c r="F28" s="10">
        <v>188.3</v>
      </c>
      <c r="G28" s="10">
        <v>188.3</v>
      </c>
    </row>
    <row r="29" spans="1:7" ht="31.5">
      <c r="A29" s="7" t="s">
        <v>28</v>
      </c>
      <c r="B29" s="8">
        <v>791</v>
      </c>
      <c r="C29" s="9" t="s">
        <v>27</v>
      </c>
      <c r="D29" s="9" t="s">
        <v>78</v>
      </c>
      <c r="E29" s="9" t="s">
        <v>0</v>
      </c>
      <c r="F29" s="10">
        <v>188.3</v>
      </c>
      <c r="G29" s="10">
        <v>188.3</v>
      </c>
    </row>
    <row r="30" spans="1:7" ht="47.25">
      <c r="A30" s="7" t="s">
        <v>12</v>
      </c>
      <c r="B30" s="8">
        <v>791</v>
      </c>
      <c r="C30" s="9" t="s">
        <v>27</v>
      </c>
      <c r="D30" s="9" t="s">
        <v>78</v>
      </c>
      <c r="E30" s="9" t="s">
        <v>13</v>
      </c>
      <c r="F30" s="10">
        <v>188.3</v>
      </c>
      <c r="G30" s="10">
        <v>188.3</v>
      </c>
    </row>
    <row r="31" spans="1:7" ht="31.5">
      <c r="A31" s="7" t="s">
        <v>17</v>
      </c>
      <c r="B31" s="8">
        <v>791</v>
      </c>
      <c r="C31" s="9" t="s">
        <v>27</v>
      </c>
      <c r="D31" s="9" t="s">
        <v>78</v>
      </c>
      <c r="E31" s="9" t="s">
        <v>18</v>
      </c>
      <c r="F31" s="10">
        <v>188.3</v>
      </c>
      <c r="G31" s="10">
        <v>188.3</v>
      </c>
    </row>
    <row r="32" spans="1:7" ht="31.5">
      <c r="A32" s="7" t="s">
        <v>57</v>
      </c>
      <c r="B32" s="8">
        <v>791</v>
      </c>
      <c r="C32" s="9" t="s">
        <v>58</v>
      </c>
      <c r="D32" s="9" t="s">
        <v>0</v>
      </c>
      <c r="E32" s="9" t="s">
        <v>0</v>
      </c>
      <c r="F32" s="10">
        <f>F33</f>
        <v>15</v>
      </c>
      <c r="G32" s="10">
        <f>G33</f>
        <v>20</v>
      </c>
    </row>
    <row r="33" spans="1:7" ht="15.75">
      <c r="A33" s="7" t="s">
        <v>59</v>
      </c>
      <c r="B33" s="8">
        <v>791</v>
      </c>
      <c r="C33" s="9" t="s">
        <v>60</v>
      </c>
      <c r="D33" s="9"/>
      <c r="E33" s="9" t="s">
        <v>0</v>
      </c>
      <c r="F33" s="10">
        <v>15</v>
      </c>
      <c r="G33" s="10">
        <v>20</v>
      </c>
    </row>
    <row r="34" spans="1:7" ht="31.5">
      <c r="A34" s="7" t="s">
        <v>79</v>
      </c>
      <c r="B34" s="8">
        <v>791</v>
      </c>
      <c r="C34" s="9" t="s">
        <v>60</v>
      </c>
      <c r="D34" s="9" t="s">
        <v>80</v>
      </c>
      <c r="E34" s="9" t="s">
        <v>0</v>
      </c>
      <c r="F34" s="10">
        <v>15</v>
      </c>
      <c r="G34" s="10">
        <v>20</v>
      </c>
    </row>
    <row r="35" spans="1:7" ht="31.5">
      <c r="A35" s="7" t="s">
        <v>17</v>
      </c>
      <c r="B35" s="8">
        <v>791</v>
      </c>
      <c r="C35" s="9" t="s">
        <v>60</v>
      </c>
      <c r="D35" s="9" t="s">
        <v>80</v>
      </c>
      <c r="E35" s="9" t="s">
        <v>18</v>
      </c>
      <c r="F35" s="10">
        <v>15</v>
      </c>
      <c r="G35" s="10">
        <v>20</v>
      </c>
    </row>
    <row r="36" spans="1:7" ht="15.75">
      <c r="A36" s="7" t="s">
        <v>68</v>
      </c>
      <c r="B36" s="17">
        <v>791</v>
      </c>
      <c r="C36" s="9" t="s">
        <v>67</v>
      </c>
      <c r="D36" s="9"/>
      <c r="E36" s="9"/>
      <c r="F36" s="10">
        <f>F37+F40</f>
        <v>100</v>
      </c>
      <c r="G36" s="10">
        <f>G37+G40</f>
        <v>105</v>
      </c>
    </row>
    <row r="37" spans="1:7" ht="15.75">
      <c r="A37" s="7" t="s">
        <v>29</v>
      </c>
      <c r="B37" s="8">
        <v>791</v>
      </c>
      <c r="C37" s="9" t="s">
        <v>30</v>
      </c>
      <c r="D37" s="9" t="s">
        <v>0</v>
      </c>
      <c r="E37" s="9" t="s">
        <v>0</v>
      </c>
      <c r="F37" s="10">
        <v>80</v>
      </c>
      <c r="G37" s="10">
        <v>80</v>
      </c>
    </row>
    <row r="38" spans="1:7" ht="15.75">
      <c r="A38" s="7" t="s">
        <v>61</v>
      </c>
      <c r="B38" s="8">
        <v>791</v>
      </c>
      <c r="C38" s="9" t="s">
        <v>30</v>
      </c>
      <c r="D38" s="9" t="s">
        <v>64</v>
      </c>
      <c r="E38" s="9" t="s">
        <v>0</v>
      </c>
      <c r="F38" s="10">
        <v>80</v>
      </c>
      <c r="G38" s="10">
        <v>80</v>
      </c>
    </row>
    <row r="39" spans="1:7" ht="31.5">
      <c r="A39" s="7" t="s">
        <v>17</v>
      </c>
      <c r="B39" s="8">
        <v>791</v>
      </c>
      <c r="C39" s="9" t="s">
        <v>30</v>
      </c>
      <c r="D39" s="9" t="s">
        <v>64</v>
      </c>
      <c r="E39" s="9" t="s">
        <v>18</v>
      </c>
      <c r="F39" s="10">
        <v>80</v>
      </c>
      <c r="G39" s="10">
        <v>80</v>
      </c>
    </row>
    <row r="40" spans="1:7" ht="15.75">
      <c r="A40" s="7" t="s">
        <v>31</v>
      </c>
      <c r="B40" s="8">
        <v>791</v>
      </c>
      <c r="C40" s="9" t="s">
        <v>32</v>
      </c>
      <c r="D40" s="9" t="s">
        <v>0</v>
      </c>
      <c r="E40" s="9" t="s">
        <v>0</v>
      </c>
      <c r="F40" s="10">
        <f>F41</f>
        <v>20</v>
      </c>
      <c r="G40" s="10">
        <f>G41</f>
        <v>25</v>
      </c>
    </row>
    <row r="41" spans="1:7" ht="15.75">
      <c r="A41" s="7" t="s">
        <v>82</v>
      </c>
      <c r="B41" s="8">
        <v>791</v>
      </c>
      <c r="C41" s="9" t="s">
        <v>32</v>
      </c>
      <c r="D41" s="9" t="s">
        <v>81</v>
      </c>
      <c r="E41" s="9" t="s">
        <v>0</v>
      </c>
      <c r="F41" s="10">
        <f>F42</f>
        <v>20</v>
      </c>
      <c r="G41" s="10">
        <f>G42</f>
        <v>25</v>
      </c>
    </row>
    <row r="42" spans="1:7" ht="31.5">
      <c r="A42" s="7" t="s">
        <v>17</v>
      </c>
      <c r="B42" s="8">
        <v>791</v>
      </c>
      <c r="C42" s="9" t="s">
        <v>32</v>
      </c>
      <c r="D42" s="9" t="s">
        <v>81</v>
      </c>
      <c r="E42" s="9" t="s">
        <v>18</v>
      </c>
      <c r="F42" s="10">
        <v>20</v>
      </c>
      <c r="G42" s="10">
        <v>25</v>
      </c>
    </row>
    <row r="43" spans="1:7" ht="15.75">
      <c r="A43" s="7" t="s">
        <v>33</v>
      </c>
      <c r="B43" s="8">
        <v>791</v>
      </c>
      <c r="C43" s="9" t="s">
        <v>34</v>
      </c>
      <c r="D43" s="9" t="s">
        <v>0</v>
      </c>
      <c r="E43" s="9" t="s">
        <v>0</v>
      </c>
      <c r="F43" s="10">
        <f>F44+F47+F50</f>
        <v>5218.5</v>
      </c>
      <c r="G43" s="10">
        <f>G44+G47+G50</f>
        <v>5281.3</v>
      </c>
    </row>
    <row r="44" spans="1:7" ht="15.75">
      <c r="A44" s="7" t="s">
        <v>35</v>
      </c>
      <c r="B44" s="8">
        <v>791</v>
      </c>
      <c r="C44" s="9" t="s">
        <v>36</v>
      </c>
      <c r="D44" s="9" t="s">
        <v>0</v>
      </c>
      <c r="E44" s="9" t="s">
        <v>0</v>
      </c>
      <c r="F44" s="10">
        <f>F45</f>
        <v>1668.5</v>
      </c>
      <c r="G44" s="10">
        <v>1671.3</v>
      </c>
    </row>
    <row r="45" spans="1:7" ht="15.75">
      <c r="A45" s="7" t="s">
        <v>66</v>
      </c>
      <c r="B45" s="8">
        <v>791</v>
      </c>
      <c r="C45" s="9" t="s">
        <v>36</v>
      </c>
      <c r="D45" s="9" t="s">
        <v>65</v>
      </c>
      <c r="E45" s="9" t="s">
        <v>0</v>
      </c>
      <c r="F45" s="10">
        <v>1668.5</v>
      </c>
      <c r="G45" s="10">
        <v>1671.3</v>
      </c>
    </row>
    <row r="46" spans="1:7" ht="31.5">
      <c r="A46" s="7" t="s">
        <v>17</v>
      </c>
      <c r="B46" s="8">
        <v>791</v>
      </c>
      <c r="C46" s="9" t="s">
        <v>36</v>
      </c>
      <c r="D46" s="9" t="s">
        <v>65</v>
      </c>
      <c r="E46" s="9" t="s">
        <v>18</v>
      </c>
      <c r="F46" s="10">
        <v>1668.5</v>
      </c>
      <c r="G46" s="10">
        <v>1671.3</v>
      </c>
    </row>
    <row r="47" spans="1:7" ht="15.75">
      <c r="A47" s="7" t="s">
        <v>37</v>
      </c>
      <c r="B47" s="8">
        <v>791</v>
      </c>
      <c r="C47" s="9" t="s">
        <v>38</v>
      </c>
      <c r="D47" s="9" t="s">
        <v>0</v>
      </c>
      <c r="E47" s="9" t="s">
        <v>0</v>
      </c>
      <c r="F47" s="10">
        <v>900</v>
      </c>
      <c r="G47" s="10">
        <v>910</v>
      </c>
    </row>
    <row r="48" spans="1:7" ht="15.75">
      <c r="A48" s="7" t="s">
        <v>39</v>
      </c>
      <c r="B48" s="8">
        <v>791</v>
      </c>
      <c r="C48" s="9" t="s">
        <v>38</v>
      </c>
      <c r="D48" s="9" t="s">
        <v>69</v>
      </c>
      <c r="E48" s="9" t="s">
        <v>0</v>
      </c>
      <c r="F48" s="10">
        <v>900</v>
      </c>
      <c r="G48" s="10">
        <v>910</v>
      </c>
    </row>
    <row r="49" spans="1:7" ht="31.5">
      <c r="A49" s="7" t="s">
        <v>17</v>
      </c>
      <c r="B49" s="8">
        <v>791</v>
      </c>
      <c r="C49" s="9" t="s">
        <v>38</v>
      </c>
      <c r="D49" s="9" t="s">
        <v>69</v>
      </c>
      <c r="E49" s="9" t="s">
        <v>18</v>
      </c>
      <c r="F49" s="10">
        <v>900</v>
      </c>
      <c r="G49" s="10">
        <v>910</v>
      </c>
    </row>
    <row r="50" spans="1:7" ht="15.75">
      <c r="A50" s="7" t="s">
        <v>40</v>
      </c>
      <c r="B50" s="8">
        <v>791</v>
      </c>
      <c r="C50" s="9" t="s">
        <v>41</v>
      </c>
      <c r="D50" s="9" t="s">
        <v>0</v>
      </c>
      <c r="E50" s="9" t="s">
        <v>0</v>
      </c>
      <c r="F50" s="10">
        <f>F51</f>
        <v>2650</v>
      </c>
      <c r="G50" s="10">
        <f>G51</f>
        <v>2700</v>
      </c>
    </row>
    <row r="51" spans="1:7" ht="15.75">
      <c r="A51" s="7" t="s">
        <v>42</v>
      </c>
      <c r="B51" s="8">
        <v>791</v>
      </c>
      <c r="C51" s="9" t="s">
        <v>41</v>
      </c>
      <c r="D51" s="9" t="s">
        <v>70</v>
      </c>
      <c r="E51" s="9" t="s">
        <v>0</v>
      </c>
      <c r="F51" s="10">
        <v>2650</v>
      </c>
      <c r="G51" s="10">
        <v>2700</v>
      </c>
    </row>
    <row r="52" spans="1:7" ht="31.5">
      <c r="A52" s="7" t="s">
        <v>17</v>
      </c>
      <c r="B52" s="8">
        <v>791</v>
      </c>
      <c r="C52" s="9" t="s">
        <v>41</v>
      </c>
      <c r="D52" s="9" t="s">
        <v>70</v>
      </c>
      <c r="E52" s="9" t="s">
        <v>18</v>
      </c>
      <c r="F52" s="10">
        <v>2650</v>
      </c>
      <c r="G52" s="10">
        <v>2700</v>
      </c>
    </row>
    <row r="53" spans="1:7" ht="15.75">
      <c r="A53" s="7" t="s">
        <v>43</v>
      </c>
      <c r="B53" s="8">
        <v>791</v>
      </c>
      <c r="C53" s="9" t="s">
        <v>44</v>
      </c>
      <c r="D53" s="9" t="s">
        <v>0</v>
      </c>
      <c r="E53" s="9" t="s">
        <v>0</v>
      </c>
      <c r="F53" s="10">
        <f>F54</f>
        <v>1550</v>
      </c>
      <c r="G53" s="10">
        <f>G54</f>
        <v>1600</v>
      </c>
    </row>
    <row r="54" spans="1:7" ht="15.75">
      <c r="A54" s="7" t="s">
        <v>45</v>
      </c>
      <c r="B54" s="8">
        <v>791</v>
      </c>
      <c r="C54" s="9" t="s">
        <v>46</v>
      </c>
      <c r="D54" s="9" t="s">
        <v>0</v>
      </c>
      <c r="E54" s="9" t="s">
        <v>0</v>
      </c>
      <c r="F54" s="10">
        <v>1550</v>
      </c>
      <c r="G54" s="10">
        <v>1600</v>
      </c>
    </row>
    <row r="55" spans="1:7" ht="31.5">
      <c r="A55" s="7" t="s">
        <v>52</v>
      </c>
      <c r="B55" s="8">
        <v>791</v>
      </c>
      <c r="C55" s="9" t="s">
        <v>46</v>
      </c>
      <c r="D55" s="9" t="s">
        <v>71</v>
      </c>
      <c r="E55" s="9" t="s">
        <v>0</v>
      </c>
      <c r="F55" s="10">
        <v>1550</v>
      </c>
      <c r="G55" s="10">
        <v>1600</v>
      </c>
    </row>
    <row r="56" spans="1:7" ht="31.5">
      <c r="A56" s="7" t="s">
        <v>53</v>
      </c>
      <c r="B56" s="8">
        <v>791</v>
      </c>
      <c r="C56" s="9" t="s">
        <v>46</v>
      </c>
      <c r="D56" s="9" t="s">
        <v>71</v>
      </c>
      <c r="E56" s="9" t="s">
        <v>54</v>
      </c>
      <c r="F56" s="10">
        <v>1550</v>
      </c>
      <c r="G56" s="10">
        <v>1600</v>
      </c>
    </row>
    <row r="57" spans="1:7" ht="15.75">
      <c r="A57" s="7" t="s">
        <v>47</v>
      </c>
      <c r="B57" s="8">
        <v>791</v>
      </c>
      <c r="C57" s="9" t="s">
        <v>48</v>
      </c>
      <c r="D57" s="9" t="s">
        <v>0</v>
      </c>
      <c r="E57" s="9" t="s">
        <v>0</v>
      </c>
      <c r="F57" s="10">
        <v>35</v>
      </c>
      <c r="G57" s="10">
        <v>40</v>
      </c>
    </row>
    <row r="58" spans="1:7" ht="15.75">
      <c r="A58" s="7" t="s">
        <v>49</v>
      </c>
      <c r="B58" s="8">
        <v>791</v>
      </c>
      <c r="C58" s="9" t="s">
        <v>50</v>
      </c>
      <c r="D58" s="9" t="s">
        <v>0</v>
      </c>
      <c r="E58" s="9" t="s">
        <v>0</v>
      </c>
      <c r="F58" s="10">
        <v>35</v>
      </c>
      <c r="G58" s="10">
        <v>40</v>
      </c>
    </row>
    <row r="59" spans="1:7" ht="15.75">
      <c r="A59" s="7" t="s">
        <v>51</v>
      </c>
      <c r="B59" s="8">
        <v>791</v>
      </c>
      <c r="C59" s="9" t="s">
        <v>50</v>
      </c>
      <c r="D59" s="9" t="s">
        <v>72</v>
      </c>
      <c r="E59" s="9" t="s">
        <v>0</v>
      </c>
      <c r="F59" s="10">
        <v>35</v>
      </c>
      <c r="G59" s="10">
        <v>40</v>
      </c>
    </row>
    <row r="60" spans="1:7" ht="31.5">
      <c r="A60" s="7" t="s">
        <v>17</v>
      </c>
      <c r="B60" s="8">
        <v>791</v>
      </c>
      <c r="C60" s="9" t="s">
        <v>50</v>
      </c>
      <c r="D60" s="9" t="s">
        <v>72</v>
      </c>
      <c r="E60" s="9" t="s">
        <v>18</v>
      </c>
      <c r="F60" s="10">
        <v>35</v>
      </c>
      <c r="G60" s="10">
        <v>40</v>
      </c>
    </row>
    <row r="61" spans="1:7" s="6" customFormat="1" ht="15.75">
      <c r="A61" s="24" t="s">
        <v>62</v>
      </c>
      <c r="B61" s="25">
        <v>791</v>
      </c>
      <c r="C61" s="25">
        <v>9900</v>
      </c>
      <c r="D61" s="25">
        <v>9999</v>
      </c>
      <c r="E61" s="25">
        <v>999</v>
      </c>
      <c r="F61" s="25">
        <v>208.3</v>
      </c>
      <c r="G61" s="23">
        <v>435.3</v>
      </c>
    </row>
    <row r="62" spans="6:7" ht="15.75">
      <c r="F62" s="21"/>
      <c r="G62" s="22"/>
    </row>
  </sheetData>
  <sheetProtection/>
  <mergeCells count="11">
    <mergeCell ref="D6:D7"/>
    <mergeCell ref="E6:E7"/>
    <mergeCell ref="A2:G2"/>
    <mergeCell ref="A3:G3"/>
    <mergeCell ref="D1:G1"/>
    <mergeCell ref="F6:G6"/>
    <mergeCell ref="A4:G4"/>
    <mergeCell ref="A5:G5"/>
    <mergeCell ref="A6:A7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</dc:creator>
  <cp:keywords/>
  <dc:description/>
  <cp:lastModifiedBy>WORK</cp:lastModifiedBy>
  <cp:lastPrinted>2013-12-25T07:32:58Z</cp:lastPrinted>
  <dcterms:created xsi:type="dcterms:W3CDTF">2012-10-09T09:06:29Z</dcterms:created>
  <dcterms:modified xsi:type="dcterms:W3CDTF">2013-12-25T07:33:00Z</dcterms:modified>
  <cp:category/>
  <cp:version/>
  <cp:contentType/>
  <cp:contentStatus/>
</cp:coreProperties>
</file>